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i\Downloads\"/>
    </mc:Choice>
  </mc:AlternateContent>
  <xr:revisionPtr revIDLastSave="0" documentId="13_ncr:1_{5E5E3E34-6C6C-48C4-A8A9-D245866B1034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Personal Monthly Budget" sheetId="1" r:id="rId1"/>
  </sheets>
  <definedNames>
    <definedName name="_xlnm.Print_Area" localSheetId="0">'Personal Monthly Budget'!$B$1:$J$61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1" l="1"/>
  <c r="E56" i="1"/>
  <c r="D60" i="1"/>
  <c r="C60" i="1"/>
  <c r="E59" i="1"/>
  <c r="E58" i="1"/>
  <c r="E57" i="1"/>
  <c r="E55" i="1"/>
  <c r="E54" i="1"/>
  <c r="E53" i="1"/>
  <c r="D49" i="1"/>
  <c r="C49" i="1"/>
  <c r="I34" i="1"/>
  <c r="H34" i="1"/>
  <c r="I26" i="1"/>
  <c r="H26" i="1"/>
  <c r="J44" i="1"/>
  <c r="E29" i="1"/>
  <c r="J33" i="1"/>
  <c r="J32" i="1"/>
  <c r="J31" i="1"/>
  <c r="J46" i="1"/>
  <c r="J45" i="1"/>
  <c r="J43" i="1"/>
  <c r="J38" i="1"/>
  <c r="E41" i="1"/>
  <c r="E35" i="1"/>
  <c r="D31" i="1"/>
  <c r="I48" i="1"/>
  <c r="H48" i="1"/>
  <c r="J39" i="1"/>
  <c r="J40" i="1"/>
  <c r="J41" i="1"/>
  <c r="J47" i="1"/>
  <c r="J25" i="1"/>
  <c r="J20" i="1"/>
  <c r="J21" i="1"/>
  <c r="J22" i="1"/>
  <c r="J23" i="1"/>
  <c r="J24" i="1"/>
  <c r="E21" i="1"/>
  <c r="E22" i="1"/>
  <c r="E23" i="1"/>
  <c r="E24" i="1"/>
  <c r="E26" i="1"/>
  <c r="E27" i="1"/>
  <c r="E28" i="1"/>
  <c r="E36" i="1"/>
  <c r="E38" i="1"/>
  <c r="E40" i="1"/>
  <c r="E47" i="1"/>
  <c r="E48" i="1"/>
  <c r="J26" i="1" l="1"/>
  <c r="E60" i="1"/>
  <c r="J30" i="1"/>
  <c r="J34" i="1" s="1"/>
  <c r="C31" i="1"/>
  <c r="E37" i="1"/>
  <c r="E11" i="1"/>
  <c r="D42" i="1"/>
  <c r="J13" i="1" s="1"/>
  <c r="E25" i="1"/>
  <c r="E46" i="1"/>
  <c r="E49" i="1" s="1"/>
  <c r="E39" i="1"/>
  <c r="E30" i="1"/>
  <c r="C42" i="1"/>
  <c r="J48" i="1"/>
  <c r="J11" i="1" l="1"/>
  <c r="I35" i="1" s="1"/>
  <c r="C20" i="1"/>
  <c r="H49" i="1"/>
  <c r="H35" i="1"/>
  <c r="C61" i="1"/>
  <c r="H27" i="1"/>
  <c r="E13" i="1"/>
  <c r="E16" i="1" s="1"/>
  <c r="J16" i="1"/>
  <c r="C50" i="1"/>
  <c r="C32" i="1"/>
  <c r="E31" i="1"/>
  <c r="E42" i="1"/>
  <c r="C43" i="1"/>
  <c r="D50" i="1" l="1"/>
  <c r="I27" i="1"/>
  <c r="D20" i="1"/>
  <c r="D32" i="1"/>
  <c r="D43" i="1"/>
  <c r="D61" i="1"/>
  <c r="I49" i="1"/>
</calcChain>
</file>

<file path=xl/sharedStrings.xml><?xml version="1.0" encoding="utf-8"?>
<sst xmlns="http://schemas.openxmlformats.org/spreadsheetml/2006/main" count="109" uniqueCount="73">
  <si>
    <t>Difference</t>
  </si>
  <si>
    <t>Mortgage or rent</t>
  </si>
  <si>
    <t>Phone</t>
  </si>
  <si>
    <t>Water and sewer</t>
  </si>
  <si>
    <t>Waste removal</t>
  </si>
  <si>
    <t>Maintenance or repairs</t>
  </si>
  <si>
    <t>Other</t>
  </si>
  <si>
    <t>Licensing</t>
  </si>
  <si>
    <t>Fuel</t>
  </si>
  <si>
    <t>Groceries</t>
  </si>
  <si>
    <t>Grooming</t>
  </si>
  <si>
    <t>Dining out</t>
  </si>
  <si>
    <t>Subtotals</t>
  </si>
  <si>
    <t>Bus/taxi fare</t>
  </si>
  <si>
    <t>Electricity</t>
  </si>
  <si>
    <t>Vehicle payment</t>
  </si>
  <si>
    <t>Paycheck</t>
  </si>
  <si>
    <t>Food Support</t>
  </si>
  <si>
    <t>Child Support/Alimony</t>
  </si>
  <si>
    <t>Unemployment</t>
  </si>
  <si>
    <t>MFIP/DWP</t>
  </si>
  <si>
    <t>Other:</t>
  </si>
  <si>
    <t>Percentage of Income</t>
  </si>
  <si>
    <t>Target Subtotal</t>
  </si>
  <si>
    <t>Gas/Propane</t>
  </si>
  <si>
    <t>Property Taxes</t>
  </si>
  <si>
    <t>Current</t>
  </si>
  <si>
    <t>Other - Storage</t>
  </si>
  <si>
    <t>Maintenance (add-on recommended!)</t>
  </si>
  <si>
    <t>Baby Items</t>
  </si>
  <si>
    <t>TOTAL CURRENT EXPENSES</t>
  </si>
  <si>
    <t>Tobacco</t>
  </si>
  <si>
    <t>Alcohol</t>
  </si>
  <si>
    <t>Entertainment (movies, etc)</t>
  </si>
  <si>
    <t>Sports</t>
  </si>
  <si>
    <t>Bank Loans</t>
  </si>
  <si>
    <t>Credit cards</t>
  </si>
  <si>
    <t>Student Loans</t>
  </si>
  <si>
    <t>Legal Fees</t>
  </si>
  <si>
    <t>NEW PROJECTED EXCESS OR DEFICIT
(Actual income minus expenses)</t>
  </si>
  <si>
    <t>CURRENT PROJECTED EXCESS OR DEFICIT
(Projected income minus expenses)</t>
  </si>
  <si>
    <t>CURRENT MONTHLY INCOME</t>
  </si>
  <si>
    <t>CURRENT MO. INCOME</t>
  </si>
  <si>
    <t>DEBT, TAXES, GIVING, FEES--goal ~5%</t>
  </si>
  <si>
    <t>Savings</t>
  </si>
  <si>
    <t>Taxes, Garnishments</t>
  </si>
  <si>
    <t>Food - took avg from 2 different reports</t>
  </si>
  <si>
    <t>SSI</t>
  </si>
  <si>
    <t>ADDITIONAL INCOME RECOMMENDATIONS</t>
  </si>
  <si>
    <t>TOTAL RECCOMENDED/REVISED EXPENSES</t>
  </si>
  <si>
    <t>Revised</t>
  </si>
  <si>
    <t>Auto Insurance</t>
  </si>
  <si>
    <t>Renters' Insurance</t>
  </si>
  <si>
    <t>Prescriptions &amp; Copays</t>
  </si>
  <si>
    <t>Clothing &amp; Toiletries</t>
  </si>
  <si>
    <t>Vet</t>
  </si>
  <si>
    <t>Cable/Internet</t>
  </si>
  <si>
    <t>Donations to Charity</t>
  </si>
  <si>
    <t>FOOD--goal ~15%</t>
  </si>
  <si>
    <t>TRANSPORTATION--goal ~15%</t>
  </si>
  <si>
    <t>PETS-goal ~5%</t>
  </si>
  <si>
    <t>PERSONAL CARE &amp; HEALTH-goal ~15%</t>
  </si>
  <si>
    <t>Gifts (Christmas, birthdays, etc)</t>
  </si>
  <si>
    <t>ENTERTAINMENT--goal ~7%</t>
  </si>
  <si>
    <t>Health Insurance/Dental Insurance</t>
  </si>
  <si>
    <t>Laundromat Costs</t>
  </si>
  <si>
    <t>Cleaning supplies</t>
  </si>
  <si>
    <t>SHELTER/UTILITIES--goal should be ~38%</t>
  </si>
  <si>
    <t>Child Support</t>
  </si>
  <si>
    <t>REVISED MO. INCOME</t>
  </si>
  <si>
    <t>Bridges of Hope Monthly Household Budget/Spending Plan</t>
  </si>
  <si>
    <t xml:space="preserve">Calculating Income: </t>
  </si>
  <si>
    <r>
      <rPr>
        <u/>
        <sz val="10"/>
        <color indexed="63"/>
        <rFont val="Tw Cen MT"/>
        <family val="2"/>
      </rPr>
      <t>Bi-weekly paychecks</t>
    </r>
    <r>
      <rPr>
        <sz val="10"/>
        <color indexed="63"/>
        <rFont val="Tw Cen MT"/>
        <family val="2"/>
      </rPr>
      <t xml:space="preserve">: add two paychecks, divide by 2, multiply by 26, and divide by 12. 
</t>
    </r>
    <r>
      <rPr>
        <u/>
        <sz val="10"/>
        <color indexed="63"/>
        <rFont val="Tw Cen MT"/>
        <family val="2"/>
      </rPr>
      <t>Twice-monthly paychecks</t>
    </r>
    <r>
      <rPr>
        <sz val="10"/>
        <color indexed="63"/>
        <rFont val="Tw Cen MT"/>
        <family val="2"/>
      </rPr>
      <t xml:space="preserve">: add two paychecks. 
</t>
    </r>
    <r>
      <rPr>
        <u/>
        <sz val="10"/>
        <color indexed="63"/>
        <rFont val="Tw Cen MT"/>
        <family val="2"/>
      </rPr>
      <t>Weekly paychecks</t>
    </r>
    <r>
      <rPr>
        <sz val="10"/>
        <color indexed="63"/>
        <rFont val="Tw Cen MT"/>
        <family val="2"/>
      </rPr>
      <t xml:space="preserve">: add four paychecks, divide by 4, multiply by 52, and divide by 12.
Use your </t>
    </r>
    <r>
      <rPr>
        <u/>
        <sz val="10"/>
        <color indexed="63"/>
        <rFont val="Tw Cen MT"/>
        <family val="2"/>
      </rPr>
      <t>net income</t>
    </r>
    <r>
      <rPr>
        <sz val="10"/>
        <color indexed="63"/>
        <rFont val="Tw Cen MT"/>
        <family val="2"/>
      </rPr>
      <t>, unless you want to include your taxes in the "Debt, Taxes, Giving, Fees" section. Be sure you don't "double-count" any expenses that pulled out of your paycheck prior to you being paid.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</si>
</sst>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</font>
    <font>
      <sz val="8"/>
      <name val="Arial"/>
    </font>
    <font>
      <sz val="10"/>
      <color indexed="63"/>
      <name val="Tw Cen MT"/>
      <family val="2"/>
    </font>
    <font>
      <sz val="25"/>
      <color indexed="63"/>
      <name val="Tw Cen MT"/>
      <family val="2"/>
    </font>
    <font>
      <b/>
      <sz val="10"/>
      <color indexed="63"/>
      <name val="Tw Cen MT"/>
      <family val="2"/>
    </font>
    <font>
      <b/>
      <sz val="9"/>
      <color indexed="63"/>
      <name val="Tw Cen MT"/>
      <family val="2"/>
    </font>
    <font>
      <b/>
      <sz val="8"/>
      <color indexed="63"/>
      <name val="Tw Cen MT"/>
      <family val="2"/>
    </font>
    <font>
      <b/>
      <i/>
      <sz val="10"/>
      <color indexed="63"/>
      <name val="Tw Cen MT"/>
      <family val="2"/>
    </font>
    <font>
      <sz val="5"/>
      <color indexed="63"/>
      <name val="Tw Cen MT"/>
      <family val="2"/>
    </font>
    <font>
      <sz val="8"/>
      <color indexed="63"/>
      <name val="Tw Cen MT"/>
      <family val="2"/>
    </font>
    <font>
      <b/>
      <sz val="5"/>
      <color indexed="63"/>
      <name val="Tw Cen MT"/>
      <family val="2"/>
    </font>
    <font>
      <sz val="10"/>
      <color rgb="FFFF0000"/>
      <name val="Tw Cen MT"/>
      <family val="2"/>
    </font>
    <font>
      <b/>
      <sz val="10"/>
      <color theme="3" tint="-0.249977111117893"/>
      <name val="Tw Cen MT"/>
      <family val="2"/>
    </font>
    <font>
      <sz val="8"/>
      <color theme="3" tint="-0.249977111117893"/>
      <name val="Tw Cen MT"/>
      <family val="2"/>
    </font>
    <font>
      <sz val="10"/>
      <color theme="3" tint="-0.249977111117893"/>
      <name val="Tw Cen MT"/>
      <family val="2"/>
    </font>
    <font>
      <u/>
      <sz val="10"/>
      <color indexed="63"/>
      <name val="Tw Cen MT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6" fontId="11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6" fontId="11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8" fontId="3" fillId="0" borderId="1" xfId="1" applyNumberFormat="1" applyFont="1" applyBorder="1" applyAlignment="1">
      <alignment horizontal="right" vertical="center"/>
    </xf>
    <xf numFmtId="8" fontId="3" fillId="3" borderId="1" xfId="1" applyNumberFormat="1" applyFont="1" applyFill="1" applyBorder="1" applyAlignment="1">
      <alignment horizontal="right" vertical="center"/>
    </xf>
    <xf numFmtId="8" fontId="3" fillId="0" borderId="1" xfId="0" applyNumberFormat="1" applyFont="1" applyBorder="1" applyAlignment="1">
      <alignment horizontal="right" vertical="center"/>
    </xf>
    <xf numFmtId="8" fontId="3" fillId="3" borderId="1" xfId="0" applyNumberFormat="1" applyFont="1" applyFill="1" applyBorder="1" applyAlignment="1">
      <alignment horizontal="right" vertical="center"/>
    </xf>
    <xf numFmtId="8" fontId="11" fillId="0" borderId="18" xfId="0" applyNumberFormat="1" applyFont="1" applyFill="1" applyBorder="1" applyAlignment="1">
      <alignment horizontal="right" vertical="center"/>
    </xf>
    <xf numFmtId="8" fontId="11" fillId="2" borderId="0" xfId="0" applyNumberFormat="1" applyFont="1" applyFill="1" applyBorder="1" applyAlignment="1">
      <alignment vertical="center" wrapText="1"/>
    </xf>
    <xf numFmtId="8" fontId="3" fillId="0" borderId="0" xfId="0" applyNumberFormat="1" applyFont="1" applyFill="1" applyAlignment="1">
      <alignment horizontal="left" vertical="center"/>
    </xf>
    <xf numFmtId="8" fontId="3" fillId="0" borderId="1" xfId="0" applyNumberFormat="1" applyFont="1" applyBorder="1" applyAlignment="1">
      <alignment horizontal="left" vertical="center" wrapText="1"/>
    </xf>
    <xf numFmtId="8" fontId="3" fillId="0" borderId="0" xfId="0" applyNumberFormat="1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8" fontId="5" fillId="0" borderId="0" xfId="0" applyNumberFormat="1" applyFont="1" applyFill="1" applyBorder="1" applyAlignment="1">
      <alignment horizontal="right" vertical="center"/>
    </xf>
    <xf numFmtId="8" fontId="15" fillId="0" borderId="1" xfId="1" applyNumberFormat="1" applyFont="1" applyFill="1" applyBorder="1" applyAlignment="1">
      <alignment horizontal="right" vertical="center"/>
    </xf>
    <xf numFmtId="8" fontId="12" fillId="0" borderId="1" xfId="0" applyNumberFormat="1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horizontal="right" vertical="center"/>
    </xf>
    <xf numFmtId="8" fontId="15" fillId="0" borderId="1" xfId="0" applyNumberFormat="1" applyFont="1" applyFill="1" applyBorder="1" applyAlignment="1">
      <alignment horizontal="right" vertical="center"/>
    </xf>
    <xf numFmtId="0" fontId="6" fillId="8" borderId="3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vertical="center" wrapText="1"/>
    </xf>
    <xf numFmtId="8" fontId="8" fillId="9" borderId="4" xfId="1" applyNumberFormat="1" applyFont="1" applyFill="1" applyBorder="1" applyAlignment="1">
      <alignment horizontal="left" vertical="center"/>
    </xf>
    <xf numFmtId="8" fontId="8" fillId="9" borderId="5" xfId="1" applyNumberFormat="1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 wrapText="1"/>
    </xf>
    <xf numFmtId="8" fontId="5" fillId="8" borderId="1" xfId="1" applyNumberFormat="1" applyFont="1" applyFill="1" applyBorder="1" applyAlignment="1">
      <alignment horizontal="right" vertical="center"/>
    </xf>
    <xf numFmtId="8" fontId="5" fillId="8" borderId="1" xfId="0" applyNumberFormat="1" applyFont="1" applyFill="1" applyBorder="1" applyAlignment="1">
      <alignment horizontal="right" vertical="center"/>
    </xf>
    <xf numFmtId="0" fontId="8" fillId="9" borderId="0" xfId="0" applyFont="1" applyFill="1" applyBorder="1" applyAlignment="1">
      <alignment horizontal="left" vertical="center" wrapText="1"/>
    </xf>
    <xf numFmtId="9" fontId="3" fillId="9" borderId="0" xfId="2" applyFont="1" applyFill="1" applyBorder="1" applyAlignment="1">
      <alignment horizontal="right" vertical="center"/>
    </xf>
    <xf numFmtId="6" fontId="3" fillId="9" borderId="0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 wrapText="1"/>
    </xf>
    <xf numFmtId="8" fontId="5" fillId="5" borderId="1" xfId="0" applyNumberFormat="1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left" vertical="center" wrapText="1"/>
    </xf>
    <xf numFmtId="8" fontId="5" fillId="5" borderId="4" xfId="0" applyNumberFormat="1" applyFont="1" applyFill="1" applyBorder="1" applyAlignment="1">
      <alignment horizontal="right" vertical="center"/>
    </xf>
    <xf numFmtId="8" fontId="8" fillId="5" borderId="1" xfId="0" applyNumberFormat="1" applyFont="1" applyFill="1" applyBorder="1" applyAlignment="1">
      <alignment horizontal="left" vertical="center" wrapText="1"/>
    </xf>
    <xf numFmtId="8" fontId="3" fillId="0" borderId="27" xfId="0" applyNumberFormat="1" applyFont="1" applyBorder="1" applyAlignment="1">
      <alignment horizontal="right" vertical="center"/>
    </xf>
    <xf numFmtId="8" fontId="5" fillId="6" borderId="27" xfId="0" applyNumberFormat="1" applyFont="1" applyFill="1" applyBorder="1" applyAlignment="1">
      <alignment horizontal="right" vertical="center"/>
    </xf>
    <xf numFmtId="0" fontId="3" fillId="6" borderId="27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8" fontId="7" fillId="8" borderId="5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8" fontId="7" fillId="5" borderId="5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8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8" fontId="13" fillId="0" borderId="26" xfId="0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8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8" fontId="5" fillId="4" borderId="22" xfId="0" applyNumberFormat="1" applyFont="1" applyFill="1" applyBorder="1" applyAlignment="1">
      <alignment vertical="center"/>
    </xf>
    <xf numFmtId="8" fontId="5" fillId="4" borderId="24" xfId="0" applyNumberFormat="1" applyFont="1" applyFill="1" applyBorder="1" applyAlignment="1">
      <alignment vertical="center"/>
    </xf>
    <xf numFmtId="8" fontId="5" fillId="4" borderId="22" xfId="0" applyNumberFormat="1" applyFont="1" applyFill="1" applyBorder="1" applyAlignment="1">
      <alignment horizontal="right" vertical="center"/>
    </xf>
    <xf numFmtId="8" fontId="5" fillId="4" borderId="24" xfId="0" applyNumberFormat="1" applyFont="1" applyFill="1" applyBorder="1" applyAlignment="1">
      <alignment horizontal="right" vertical="center"/>
    </xf>
    <xf numFmtId="8" fontId="5" fillId="7" borderId="10" xfId="0" applyNumberFormat="1" applyFont="1" applyFill="1" applyBorder="1" applyAlignment="1">
      <alignment horizontal="right" vertical="center"/>
    </xf>
    <xf numFmtId="8" fontId="5" fillId="7" borderId="13" xfId="0" applyNumberFormat="1" applyFont="1" applyFill="1" applyBorder="1" applyAlignment="1">
      <alignment horizontal="right" vertical="center"/>
    </xf>
    <xf numFmtId="0" fontId="5" fillId="7" borderId="8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5" fillId="2" borderId="27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5D719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D8DDE8"/>
      <rgbColor rgb="00969696"/>
      <rgbColor rgb="00003366"/>
      <rgbColor rgb="00339966"/>
      <rgbColor rgb="00003300"/>
      <rgbColor rgb="00333300"/>
      <rgbColor rgb="00993300"/>
      <rgbColor rgb="00FCF4E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</sheetPr>
  <dimension ref="B1:M61"/>
  <sheetViews>
    <sheetView showGridLines="0" tabSelected="1" zoomScale="90" zoomScaleNormal="100" workbookViewId="0">
      <selection activeCell="U61" sqref="U61"/>
    </sheetView>
  </sheetViews>
  <sheetFormatPr defaultColWidth="9.1328125" defaultRowHeight="12.75" x14ac:dyDescent="0.35"/>
  <cols>
    <col min="1" max="1" width="1.73046875" style="2" customWidth="1"/>
    <col min="2" max="2" width="32" style="10" customWidth="1"/>
    <col min="3" max="5" width="11.73046875" style="2" customWidth="1"/>
    <col min="6" max="6" width="2.86328125" style="5" customWidth="1"/>
    <col min="7" max="7" width="32" style="2" customWidth="1"/>
    <col min="8" max="10" width="11.73046875" style="2" customWidth="1"/>
    <col min="11" max="11" width="10.265625" style="2" bestFit="1" customWidth="1"/>
    <col min="12" max="16384" width="9.1328125" style="2"/>
  </cols>
  <sheetData>
    <row r="1" spans="2:13" s="1" customFormat="1" ht="31.5" x14ac:dyDescent="0.35">
      <c r="B1" s="86" t="s">
        <v>70</v>
      </c>
      <c r="C1" s="86"/>
      <c r="D1" s="86"/>
      <c r="E1" s="86"/>
      <c r="F1" s="86"/>
      <c r="G1" s="86"/>
      <c r="H1" s="86"/>
      <c r="I1" s="86"/>
      <c r="J1" s="86"/>
    </row>
    <row r="2" spans="2:13" s="12" customFormat="1" ht="6.4" x14ac:dyDescent="0.35">
      <c r="B2" s="11"/>
      <c r="C2" s="11"/>
      <c r="D2" s="11"/>
      <c r="E2" s="11"/>
      <c r="F2" s="11"/>
      <c r="G2" s="11"/>
      <c r="H2" s="11"/>
      <c r="I2" s="11"/>
      <c r="J2" s="11"/>
    </row>
    <row r="3" spans="2:13" ht="15.95" customHeight="1" x14ac:dyDescent="0.35">
      <c r="B3" s="104" t="s">
        <v>41</v>
      </c>
      <c r="C3" s="105" t="s">
        <v>16</v>
      </c>
      <c r="D3" s="105"/>
      <c r="E3" s="61">
        <v>0</v>
      </c>
      <c r="F3" s="3"/>
      <c r="G3" s="104" t="s">
        <v>48</v>
      </c>
      <c r="H3" s="103"/>
      <c r="I3" s="103"/>
      <c r="J3" s="61">
        <v>0</v>
      </c>
    </row>
    <row r="4" spans="2:13" ht="15.95" customHeight="1" x14ac:dyDescent="0.35">
      <c r="B4" s="104"/>
      <c r="C4" s="80" t="s">
        <v>16</v>
      </c>
      <c r="D4" s="81"/>
      <c r="E4" s="61">
        <v>0</v>
      </c>
      <c r="F4" s="3"/>
      <c r="G4" s="104"/>
      <c r="H4" s="84"/>
      <c r="I4" s="85"/>
      <c r="J4" s="61">
        <v>0</v>
      </c>
    </row>
    <row r="5" spans="2:13" ht="15.95" customHeight="1" x14ac:dyDescent="0.35">
      <c r="B5" s="104"/>
      <c r="C5" s="80" t="s">
        <v>47</v>
      </c>
      <c r="D5" s="81"/>
      <c r="E5" s="61">
        <v>0</v>
      </c>
      <c r="F5" s="3"/>
      <c r="G5" s="104"/>
      <c r="H5" s="84"/>
      <c r="I5" s="85"/>
      <c r="J5" s="61">
        <v>0</v>
      </c>
    </row>
    <row r="6" spans="2:13" ht="15.95" customHeight="1" x14ac:dyDescent="0.35">
      <c r="B6" s="104"/>
      <c r="C6" s="80" t="s">
        <v>19</v>
      </c>
      <c r="D6" s="81"/>
      <c r="E6" s="61">
        <v>0</v>
      </c>
      <c r="F6" s="3"/>
      <c r="G6" s="104"/>
      <c r="H6" s="84"/>
      <c r="I6" s="85"/>
      <c r="J6" s="61">
        <v>0</v>
      </c>
    </row>
    <row r="7" spans="2:13" ht="15.95" customHeight="1" x14ac:dyDescent="0.35">
      <c r="B7" s="104"/>
      <c r="C7" s="80" t="s">
        <v>17</v>
      </c>
      <c r="D7" s="81"/>
      <c r="E7" s="61">
        <v>0</v>
      </c>
      <c r="F7" s="3"/>
      <c r="G7" s="104"/>
      <c r="H7" s="84"/>
      <c r="I7" s="85"/>
      <c r="J7" s="61">
        <v>0</v>
      </c>
    </row>
    <row r="8" spans="2:13" ht="15.95" customHeight="1" x14ac:dyDescent="0.35">
      <c r="B8" s="104"/>
      <c r="C8" s="80" t="s">
        <v>18</v>
      </c>
      <c r="D8" s="81"/>
      <c r="E8" s="61">
        <v>0</v>
      </c>
      <c r="F8" s="3"/>
      <c r="G8" s="104"/>
      <c r="H8" s="84"/>
      <c r="I8" s="85"/>
      <c r="J8" s="61">
        <v>0</v>
      </c>
    </row>
    <row r="9" spans="2:13" ht="15.95" customHeight="1" x14ac:dyDescent="0.35">
      <c r="B9" s="104"/>
      <c r="C9" s="80" t="s">
        <v>20</v>
      </c>
      <c r="D9" s="81"/>
      <c r="E9" s="61">
        <v>0</v>
      </c>
      <c r="F9" s="3"/>
      <c r="G9" s="104"/>
      <c r="H9" s="84"/>
      <c r="I9" s="85"/>
      <c r="J9" s="61">
        <v>0</v>
      </c>
    </row>
    <row r="10" spans="2:13" ht="15.95" customHeight="1" x14ac:dyDescent="0.35">
      <c r="B10" s="104"/>
      <c r="C10" s="82" t="s">
        <v>21</v>
      </c>
      <c r="D10" s="83"/>
      <c r="E10" s="61"/>
      <c r="F10" s="3"/>
      <c r="G10" s="104"/>
      <c r="H10" s="84"/>
      <c r="I10" s="85"/>
      <c r="J10" s="61">
        <v>0</v>
      </c>
    </row>
    <row r="11" spans="2:13" ht="15.95" customHeight="1" x14ac:dyDescent="0.35">
      <c r="B11" s="104"/>
      <c r="C11" s="63"/>
      <c r="D11" s="64" t="s">
        <v>42</v>
      </c>
      <c r="E11" s="62">
        <f>SUM(E3:E10)</f>
        <v>0</v>
      </c>
      <c r="F11" s="3"/>
      <c r="G11" s="104"/>
      <c r="H11" s="63"/>
      <c r="I11" s="64" t="s">
        <v>69</v>
      </c>
      <c r="J11" s="62">
        <f>SUM(J3:J10)+E11</f>
        <v>0</v>
      </c>
    </row>
    <row r="12" spans="2:13" s="27" customFormat="1" ht="13.15" thickBot="1" x14ac:dyDescent="0.4">
      <c r="B12" s="20"/>
      <c r="C12" s="21"/>
      <c r="D12" s="22"/>
      <c r="E12" s="32"/>
      <c r="F12" s="23"/>
      <c r="G12" s="23"/>
      <c r="H12" s="24"/>
      <c r="I12" s="25"/>
      <c r="J12" s="26"/>
      <c r="K12" s="5"/>
    </row>
    <row r="13" spans="2:13" s="12" customFormat="1" ht="8.25" customHeight="1" x14ac:dyDescent="0.35">
      <c r="B13" s="99" t="s">
        <v>30</v>
      </c>
      <c r="C13" s="100"/>
      <c r="D13" s="100"/>
      <c r="E13" s="97">
        <f xml:space="preserve"> SUM(C31,C42,C49,H26,H48,H34,C60)</f>
        <v>0</v>
      </c>
      <c r="F13" s="15"/>
      <c r="G13" s="99" t="s">
        <v>49</v>
      </c>
      <c r="H13" s="100"/>
      <c r="I13" s="100"/>
      <c r="J13" s="97">
        <f>SUM(D31+D42+D49+D60+I34+I26+I48)</f>
        <v>0</v>
      </c>
      <c r="K13" s="75"/>
      <c r="L13" s="27"/>
      <c r="M13" s="27"/>
    </row>
    <row r="14" spans="2:13" ht="13.5" thickBot="1" x14ac:dyDescent="0.4">
      <c r="B14" s="101"/>
      <c r="C14" s="102"/>
      <c r="D14" s="102"/>
      <c r="E14" s="98"/>
      <c r="F14" s="3"/>
      <c r="G14" s="101"/>
      <c r="H14" s="102"/>
      <c r="I14" s="102"/>
      <c r="J14" s="98"/>
      <c r="K14" s="76"/>
      <c r="L14" s="5"/>
      <c r="M14" s="5"/>
    </row>
    <row r="15" spans="2:13" s="12" customFormat="1" ht="6.75" thickBot="1" x14ac:dyDescent="0.4">
      <c r="B15" s="18"/>
      <c r="C15" s="19"/>
      <c r="D15" s="19"/>
      <c r="E15" s="33"/>
      <c r="F15" s="15"/>
      <c r="K15" s="27"/>
      <c r="L15" s="27"/>
      <c r="M15" s="27"/>
    </row>
    <row r="16" spans="2:13" s="14" customFormat="1" ht="12.75" customHeight="1" x14ac:dyDescent="0.35">
      <c r="B16" s="87" t="s">
        <v>40</v>
      </c>
      <c r="C16" s="88"/>
      <c r="D16" s="89"/>
      <c r="E16" s="93">
        <f>E11-E13</f>
        <v>0</v>
      </c>
      <c r="F16" s="13"/>
      <c r="G16" s="87" t="s">
        <v>39</v>
      </c>
      <c r="H16" s="88"/>
      <c r="I16" s="89"/>
      <c r="J16" s="95">
        <f>E11-J13</f>
        <v>0</v>
      </c>
      <c r="K16" s="77"/>
      <c r="L16" s="79"/>
      <c r="M16" s="79"/>
    </row>
    <row r="17" spans="2:13" ht="15.95" customHeight="1" thickBot="1" x14ac:dyDescent="0.4">
      <c r="B17" s="90"/>
      <c r="C17" s="91"/>
      <c r="D17" s="92"/>
      <c r="E17" s="94"/>
      <c r="F17" s="3"/>
      <c r="G17" s="90"/>
      <c r="H17" s="91"/>
      <c r="I17" s="92"/>
      <c r="J17" s="96"/>
      <c r="K17" s="78"/>
      <c r="L17" s="79"/>
      <c r="M17" s="79"/>
    </row>
    <row r="18" spans="2:13" s="12" customFormat="1" ht="6.4" x14ac:dyDescent="0.35">
      <c r="F18" s="15"/>
      <c r="G18" s="16"/>
      <c r="H18" s="16"/>
      <c r="I18" s="16"/>
      <c r="J18" s="17"/>
      <c r="K18" s="27"/>
      <c r="L18" s="27"/>
      <c r="M18" s="27"/>
    </row>
    <row r="19" spans="2:13" ht="15.75" customHeight="1" x14ac:dyDescent="0.35">
      <c r="B19" s="43" t="s">
        <v>67</v>
      </c>
      <c r="C19" s="65" t="s">
        <v>26</v>
      </c>
      <c r="D19" s="65" t="s">
        <v>50</v>
      </c>
      <c r="E19" s="66" t="s">
        <v>0</v>
      </c>
      <c r="F19" s="3"/>
      <c r="G19" s="44" t="s">
        <v>63</v>
      </c>
      <c r="H19" s="71" t="s">
        <v>26</v>
      </c>
      <c r="I19" s="68" t="s">
        <v>50</v>
      </c>
      <c r="J19" s="72" t="s">
        <v>0</v>
      </c>
      <c r="K19" s="5"/>
      <c r="L19" s="5"/>
      <c r="M19" s="5"/>
    </row>
    <row r="20" spans="2:13" ht="15.75" customHeight="1" x14ac:dyDescent="0.35">
      <c r="B20" s="47" t="s">
        <v>23</v>
      </c>
      <c r="C20" s="48">
        <f>$E$11*0.38</f>
        <v>0</v>
      </c>
      <c r="D20" s="48">
        <f>$J$11*0.38</f>
        <v>0</v>
      </c>
      <c r="E20" s="49"/>
      <c r="F20" s="4"/>
      <c r="G20" s="6" t="s">
        <v>56</v>
      </c>
      <c r="H20" s="28"/>
      <c r="I20" s="28"/>
      <c r="J20" s="31">
        <f t="shared" ref="J20:J25" si="0">H20-I20</f>
        <v>0</v>
      </c>
    </row>
    <row r="21" spans="2:13" ht="15.75" customHeight="1" x14ac:dyDescent="0.35">
      <c r="B21" s="9" t="s">
        <v>1</v>
      </c>
      <c r="C21" s="39"/>
      <c r="D21" s="39"/>
      <c r="E21" s="29">
        <f t="shared" ref="E21:E30" si="1">C21-D21</f>
        <v>0</v>
      </c>
      <c r="G21" s="6" t="s">
        <v>31</v>
      </c>
      <c r="H21" s="30"/>
      <c r="I21" s="30"/>
      <c r="J21" s="31">
        <f t="shared" si="0"/>
        <v>0</v>
      </c>
    </row>
    <row r="22" spans="2:13" ht="15.75" customHeight="1" x14ac:dyDescent="0.35">
      <c r="B22" s="6" t="s">
        <v>14</v>
      </c>
      <c r="C22" s="39"/>
      <c r="D22" s="39"/>
      <c r="E22" s="29">
        <f t="shared" si="1"/>
        <v>0</v>
      </c>
      <c r="G22" s="6" t="s">
        <v>32</v>
      </c>
      <c r="H22" s="30"/>
      <c r="I22" s="30"/>
      <c r="J22" s="31">
        <f t="shared" si="0"/>
        <v>0</v>
      </c>
    </row>
    <row r="23" spans="2:13" ht="15.75" customHeight="1" x14ac:dyDescent="0.35">
      <c r="B23" s="6" t="s">
        <v>24</v>
      </c>
      <c r="C23" s="39"/>
      <c r="D23" s="39"/>
      <c r="E23" s="29">
        <f t="shared" si="1"/>
        <v>0</v>
      </c>
      <c r="G23" s="6" t="s">
        <v>33</v>
      </c>
      <c r="H23" s="30"/>
      <c r="I23" s="30"/>
      <c r="J23" s="31">
        <f t="shared" si="0"/>
        <v>0</v>
      </c>
    </row>
    <row r="24" spans="2:13" ht="15.75" customHeight="1" x14ac:dyDescent="0.35">
      <c r="B24" s="6" t="s">
        <v>3</v>
      </c>
      <c r="C24" s="39"/>
      <c r="D24" s="39"/>
      <c r="E24" s="29">
        <f t="shared" si="1"/>
        <v>0</v>
      </c>
      <c r="G24" s="6" t="s">
        <v>34</v>
      </c>
      <c r="H24" s="30"/>
      <c r="I24" s="30"/>
      <c r="J24" s="31">
        <f t="shared" si="0"/>
        <v>0</v>
      </c>
    </row>
    <row r="25" spans="2:13" ht="15.75" customHeight="1" x14ac:dyDescent="0.35">
      <c r="B25" s="6" t="s">
        <v>2</v>
      </c>
      <c r="C25" s="39"/>
      <c r="D25" s="39"/>
      <c r="E25" s="29">
        <f t="shared" si="1"/>
        <v>0</v>
      </c>
      <c r="G25" s="6" t="s">
        <v>6</v>
      </c>
      <c r="H25" s="30"/>
      <c r="I25" s="30"/>
      <c r="J25" s="31">
        <f t="shared" si="0"/>
        <v>0</v>
      </c>
    </row>
    <row r="26" spans="2:13" ht="15.75" customHeight="1" x14ac:dyDescent="0.35">
      <c r="B26" s="6" t="s">
        <v>4</v>
      </c>
      <c r="C26" s="39"/>
      <c r="D26" s="39"/>
      <c r="E26" s="29">
        <f t="shared" si="1"/>
        <v>0</v>
      </c>
      <c r="G26" s="56" t="s">
        <v>12</v>
      </c>
      <c r="H26" s="57">
        <f>SUM(H20:H25)</f>
        <v>0</v>
      </c>
      <c r="I26" s="57">
        <f>SUM(I20:I25)</f>
        <v>0</v>
      </c>
      <c r="J26" s="57">
        <f>H26-I26</f>
        <v>0</v>
      </c>
    </row>
    <row r="27" spans="2:13" ht="15.75" customHeight="1" x14ac:dyDescent="0.35">
      <c r="B27" s="6" t="s">
        <v>5</v>
      </c>
      <c r="C27" s="39"/>
      <c r="D27" s="39"/>
      <c r="E27" s="29">
        <f t="shared" si="1"/>
        <v>0</v>
      </c>
      <c r="G27" s="53" t="s">
        <v>22</v>
      </c>
      <c r="H27" s="54" t="e">
        <f>H26/$E$11</f>
        <v>#DIV/0!</v>
      </c>
      <c r="I27" s="54" t="e">
        <f>I26/$J$11</f>
        <v>#DIV/0!</v>
      </c>
      <c r="J27" s="55"/>
    </row>
    <row r="28" spans="2:13" ht="15.75" customHeight="1" x14ac:dyDescent="0.35">
      <c r="B28" s="6" t="s">
        <v>25</v>
      </c>
      <c r="C28" s="39"/>
      <c r="D28" s="39"/>
      <c r="E28" s="29">
        <f t="shared" si="1"/>
        <v>0</v>
      </c>
      <c r="G28" s="37"/>
      <c r="H28" s="38"/>
      <c r="I28" s="38"/>
      <c r="J28" s="38"/>
    </row>
    <row r="29" spans="2:13" ht="15.75" customHeight="1" x14ac:dyDescent="0.35">
      <c r="B29" s="6" t="s">
        <v>52</v>
      </c>
      <c r="C29" s="39"/>
      <c r="D29" s="39"/>
      <c r="E29" s="29">
        <f t="shared" si="1"/>
        <v>0</v>
      </c>
      <c r="G29" s="45" t="s">
        <v>60</v>
      </c>
      <c r="H29" s="68" t="s">
        <v>26</v>
      </c>
      <c r="I29" s="68" t="s">
        <v>50</v>
      </c>
      <c r="J29" s="70" t="s">
        <v>0</v>
      </c>
    </row>
    <row r="30" spans="2:13" ht="15.75" customHeight="1" x14ac:dyDescent="0.35">
      <c r="B30" s="6" t="s">
        <v>27</v>
      </c>
      <c r="C30" s="39"/>
      <c r="D30" s="39"/>
      <c r="E30" s="29">
        <f t="shared" si="1"/>
        <v>0</v>
      </c>
      <c r="G30" s="9" t="s">
        <v>46</v>
      </c>
      <c r="H30" s="30"/>
      <c r="I30" s="30"/>
      <c r="J30" s="31">
        <f>H30-I30</f>
        <v>0</v>
      </c>
    </row>
    <row r="31" spans="2:13" ht="15.75" customHeight="1" x14ac:dyDescent="0.35">
      <c r="B31" s="50" t="s">
        <v>12</v>
      </c>
      <c r="C31" s="51">
        <f>SUM(C21:C30)</f>
        <v>0</v>
      </c>
      <c r="D31" s="51">
        <f>SUM(D21:D30)</f>
        <v>0</v>
      </c>
      <c r="E31" s="51">
        <f>SUM(E21:E30)</f>
        <v>0</v>
      </c>
      <c r="G31" s="6" t="s">
        <v>55</v>
      </c>
      <c r="H31" s="30"/>
      <c r="I31" s="30"/>
      <c r="J31" s="31">
        <f>H31-I31</f>
        <v>0</v>
      </c>
    </row>
    <row r="32" spans="2:13" ht="15.75" customHeight="1" x14ac:dyDescent="0.35">
      <c r="B32" s="53" t="s">
        <v>22</v>
      </c>
      <c r="C32" s="54" t="e">
        <f>C31/E11</f>
        <v>#DIV/0!</v>
      </c>
      <c r="D32" s="54" t="e">
        <f>D31/$J$11</f>
        <v>#DIV/0!</v>
      </c>
      <c r="E32" s="55"/>
      <c r="G32" s="6" t="s">
        <v>10</v>
      </c>
      <c r="H32" s="30"/>
      <c r="I32" s="30"/>
      <c r="J32" s="31">
        <f>H32-I32</f>
        <v>0</v>
      </c>
    </row>
    <row r="33" spans="2:10" ht="15.75" customHeight="1" x14ac:dyDescent="0.35">
      <c r="B33" s="2"/>
      <c r="G33" s="6" t="s">
        <v>6</v>
      </c>
      <c r="H33" s="30"/>
      <c r="I33" s="30"/>
      <c r="J33" s="31">
        <f>H33-I33</f>
        <v>0</v>
      </c>
    </row>
    <row r="34" spans="2:10" ht="15.75" customHeight="1" x14ac:dyDescent="0.35">
      <c r="B34" s="43" t="s">
        <v>59</v>
      </c>
      <c r="C34" s="65" t="s">
        <v>26</v>
      </c>
      <c r="D34" s="65" t="s">
        <v>50</v>
      </c>
      <c r="E34" s="66" t="s">
        <v>0</v>
      </c>
      <c r="G34" s="58" t="s">
        <v>12</v>
      </c>
      <c r="H34" s="59">
        <f>SUM(H30:H33)</f>
        <v>0</v>
      </c>
      <c r="I34" s="59">
        <f>SUM(I30:I33)</f>
        <v>0</v>
      </c>
      <c r="J34" s="59">
        <f>SUM(J30:J33)</f>
        <v>0</v>
      </c>
    </row>
    <row r="35" spans="2:10" ht="15.75" customHeight="1" x14ac:dyDescent="0.35">
      <c r="B35" s="6" t="s">
        <v>15</v>
      </c>
      <c r="C35" s="42"/>
      <c r="D35" s="42"/>
      <c r="E35" s="31">
        <f t="shared" ref="E35:E41" si="2">C35-D35</f>
        <v>0</v>
      </c>
      <c r="G35" s="53" t="s">
        <v>22</v>
      </c>
      <c r="H35" s="54" t="e">
        <f>H34/$E$11</f>
        <v>#DIV/0!</v>
      </c>
      <c r="I35" s="54" t="e">
        <f>I34/$J$11</f>
        <v>#DIV/0!</v>
      </c>
      <c r="J35" s="55"/>
    </row>
    <row r="36" spans="2:10" ht="15.75" customHeight="1" x14ac:dyDescent="0.35">
      <c r="B36" s="9" t="s">
        <v>13</v>
      </c>
      <c r="C36" s="42"/>
      <c r="D36" s="42"/>
      <c r="E36" s="31">
        <f t="shared" si="2"/>
        <v>0</v>
      </c>
      <c r="F36" s="34"/>
      <c r="G36" s="7"/>
      <c r="H36" s="8"/>
    </row>
    <row r="37" spans="2:10" ht="15.75" customHeight="1" x14ac:dyDescent="0.35">
      <c r="B37" s="6" t="s">
        <v>51</v>
      </c>
      <c r="C37" s="42"/>
      <c r="D37" s="42"/>
      <c r="E37" s="31">
        <f t="shared" si="2"/>
        <v>0</v>
      </c>
      <c r="F37" s="34"/>
      <c r="G37" s="46" t="s">
        <v>43</v>
      </c>
      <c r="H37" s="68" t="s">
        <v>26</v>
      </c>
      <c r="I37" s="68" t="s">
        <v>50</v>
      </c>
      <c r="J37" s="69" t="s">
        <v>0</v>
      </c>
    </row>
    <row r="38" spans="2:10" ht="15.75" customHeight="1" x14ac:dyDescent="0.35">
      <c r="B38" s="6" t="s">
        <v>7</v>
      </c>
      <c r="C38" s="42"/>
      <c r="D38" s="42"/>
      <c r="E38" s="31">
        <f t="shared" si="2"/>
        <v>0</v>
      </c>
      <c r="F38" s="34"/>
      <c r="G38" s="6" t="s">
        <v>35</v>
      </c>
      <c r="H38" s="30"/>
      <c r="I38" s="30"/>
      <c r="J38" s="31">
        <f t="shared" ref="J38:J47" si="3">H38-I38</f>
        <v>0</v>
      </c>
    </row>
    <row r="39" spans="2:10" ht="15.75" customHeight="1" x14ac:dyDescent="0.35">
      <c r="B39" s="6" t="s">
        <v>8</v>
      </c>
      <c r="C39" s="42"/>
      <c r="D39" s="42"/>
      <c r="E39" s="31">
        <f t="shared" si="2"/>
        <v>0</v>
      </c>
      <c r="F39" s="34"/>
      <c r="G39" s="35" t="s">
        <v>36</v>
      </c>
      <c r="H39" s="30"/>
      <c r="I39" s="30"/>
      <c r="J39" s="31">
        <f t="shared" si="3"/>
        <v>0</v>
      </c>
    </row>
    <row r="40" spans="2:10" ht="15.75" customHeight="1" x14ac:dyDescent="0.35">
      <c r="B40" s="6" t="s">
        <v>28</v>
      </c>
      <c r="C40" s="42"/>
      <c r="D40" s="42"/>
      <c r="E40" s="31">
        <f t="shared" si="2"/>
        <v>0</v>
      </c>
      <c r="F40" s="34"/>
      <c r="G40" s="35" t="s">
        <v>37</v>
      </c>
      <c r="H40" s="30"/>
      <c r="I40" s="30"/>
      <c r="J40" s="31">
        <f t="shared" si="3"/>
        <v>0</v>
      </c>
    </row>
    <row r="41" spans="2:10" ht="15.75" customHeight="1" x14ac:dyDescent="0.35">
      <c r="B41" s="6" t="s">
        <v>6</v>
      </c>
      <c r="C41" s="42"/>
      <c r="D41" s="42"/>
      <c r="E41" s="31">
        <f t="shared" si="2"/>
        <v>0</v>
      </c>
      <c r="F41" s="34"/>
      <c r="G41" s="35" t="s">
        <v>38</v>
      </c>
      <c r="H41" s="30"/>
      <c r="I41" s="30"/>
      <c r="J41" s="31">
        <f t="shared" si="3"/>
        <v>0</v>
      </c>
    </row>
    <row r="42" spans="2:10" ht="15.75" customHeight="1" x14ac:dyDescent="0.35">
      <c r="B42" s="50" t="s">
        <v>12</v>
      </c>
      <c r="C42" s="52">
        <f>SUM(C35:C41)</f>
        <v>0</v>
      </c>
      <c r="D42" s="52">
        <f>SUM(D35:D41)</f>
        <v>0</v>
      </c>
      <c r="E42" s="52">
        <f>SUM(E35:E41)</f>
        <v>0</v>
      </c>
      <c r="F42" s="34"/>
      <c r="G42" s="35" t="s">
        <v>68</v>
      </c>
      <c r="H42" s="30"/>
      <c r="I42" s="30"/>
      <c r="J42" s="31">
        <f t="shared" si="3"/>
        <v>0</v>
      </c>
    </row>
    <row r="43" spans="2:10" ht="15.75" customHeight="1" x14ac:dyDescent="0.35">
      <c r="B43" s="53" t="s">
        <v>22</v>
      </c>
      <c r="C43" s="54" t="e">
        <f>C42/$E$11</f>
        <v>#DIV/0!</v>
      </c>
      <c r="D43" s="54" t="e">
        <f>D42/$J$11</f>
        <v>#DIV/0!</v>
      </c>
      <c r="E43" s="55"/>
      <c r="F43" s="34"/>
      <c r="G43" s="35" t="s">
        <v>45</v>
      </c>
      <c r="H43" s="30"/>
      <c r="I43" s="30"/>
      <c r="J43" s="31">
        <f t="shared" si="3"/>
        <v>0</v>
      </c>
    </row>
    <row r="44" spans="2:10" ht="15.75" customHeight="1" x14ac:dyDescent="0.35">
      <c r="B44" s="2"/>
      <c r="C44" s="36"/>
      <c r="D44" s="36"/>
      <c r="E44" s="36"/>
      <c r="F44" s="34"/>
      <c r="G44" s="6" t="s">
        <v>62</v>
      </c>
      <c r="H44" s="30"/>
      <c r="I44" s="30"/>
      <c r="J44" s="31">
        <f>H44-I44</f>
        <v>0</v>
      </c>
    </row>
    <row r="45" spans="2:10" ht="15.75" customHeight="1" x14ac:dyDescent="0.35">
      <c r="B45" s="43" t="s">
        <v>58</v>
      </c>
      <c r="C45" s="65" t="s">
        <v>26</v>
      </c>
      <c r="D45" s="65" t="s">
        <v>50</v>
      </c>
      <c r="E45" s="67" t="s">
        <v>0</v>
      </c>
      <c r="F45" s="34"/>
      <c r="G45" s="35" t="s">
        <v>57</v>
      </c>
      <c r="H45" s="30"/>
      <c r="I45" s="30"/>
      <c r="J45" s="31">
        <f t="shared" si="3"/>
        <v>0</v>
      </c>
    </row>
    <row r="46" spans="2:10" ht="15.75" customHeight="1" x14ac:dyDescent="0.35">
      <c r="B46" s="6" t="s">
        <v>9</v>
      </c>
      <c r="C46" s="42"/>
      <c r="D46" s="42"/>
      <c r="E46" s="31">
        <f>C46-D46</f>
        <v>0</v>
      </c>
      <c r="F46" s="34"/>
      <c r="G46" s="35" t="s">
        <v>44</v>
      </c>
      <c r="H46" s="30"/>
      <c r="I46" s="30"/>
      <c r="J46" s="31">
        <f t="shared" si="3"/>
        <v>0</v>
      </c>
    </row>
    <row r="47" spans="2:10" ht="15.75" customHeight="1" x14ac:dyDescent="0.35">
      <c r="B47" s="6" t="s">
        <v>11</v>
      </c>
      <c r="C47" s="42"/>
      <c r="D47" s="42"/>
      <c r="E47" s="31">
        <f>C47-D47</f>
        <v>0</v>
      </c>
      <c r="F47" s="34"/>
      <c r="G47" s="35" t="s">
        <v>6</v>
      </c>
      <c r="H47" s="30"/>
      <c r="I47" s="30"/>
      <c r="J47" s="31">
        <f t="shared" si="3"/>
        <v>0</v>
      </c>
    </row>
    <row r="48" spans="2:10" ht="15.75" customHeight="1" x14ac:dyDescent="0.35">
      <c r="B48" s="6" t="s">
        <v>6</v>
      </c>
      <c r="C48" s="30"/>
      <c r="D48" s="30"/>
      <c r="E48" s="31">
        <f>C48-D48</f>
        <v>0</v>
      </c>
      <c r="F48" s="34"/>
      <c r="G48" s="60" t="s">
        <v>12</v>
      </c>
      <c r="H48" s="57">
        <f>SUM(H38:H47)</f>
        <v>0</v>
      </c>
      <c r="I48" s="57">
        <f>SUM(I38:I47)</f>
        <v>0</v>
      </c>
      <c r="J48" s="57">
        <f>SUM(J38:J47)</f>
        <v>0</v>
      </c>
    </row>
    <row r="49" spans="2:10" ht="15.75" customHeight="1" x14ac:dyDescent="0.35">
      <c r="B49" s="50" t="s">
        <v>12</v>
      </c>
      <c r="C49" s="52">
        <f>SUM(C46:C48)</f>
        <v>0</v>
      </c>
      <c r="D49" s="52">
        <f>SUM(D46:D48)</f>
        <v>0</v>
      </c>
      <c r="E49" s="52">
        <f>SUM(E46:E48)</f>
        <v>0</v>
      </c>
      <c r="F49" s="34"/>
      <c r="G49" s="53" t="s">
        <v>22</v>
      </c>
      <c r="H49" s="54" t="e">
        <f>H48/$E$11</f>
        <v>#DIV/0!</v>
      </c>
      <c r="I49" s="54" t="e">
        <f>I48/$J$11</f>
        <v>#DIV/0!</v>
      </c>
      <c r="J49" s="55"/>
    </row>
    <row r="50" spans="2:10" ht="15.75" customHeight="1" x14ac:dyDescent="0.35">
      <c r="B50" s="53" t="s">
        <v>22</v>
      </c>
      <c r="C50" s="54" t="e">
        <f>C49/$E$11</f>
        <v>#DIV/0!</v>
      </c>
      <c r="D50" s="54" t="e">
        <f>D49/$J$11</f>
        <v>#DIV/0!</v>
      </c>
      <c r="E50" s="55"/>
      <c r="F50" s="34"/>
      <c r="G50" s="36"/>
      <c r="H50" s="36"/>
      <c r="I50" s="36"/>
      <c r="J50" s="36"/>
    </row>
    <row r="51" spans="2:10" ht="15.75" customHeight="1" x14ac:dyDescent="0.35">
      <c r="B51" s="2"/>
      <c r="C51" s="36"/>
      <c r="D51" s="36"/>
      <c r="E51" s="36"/>
      <c r="F51" s="34"/>
      <c r="G51" s="73" t="s">
        <v>71</v>
      </c>
      <c r="H51" s="36"/>
      <c r="I51" s="36"/>
      <c r="J51" s="36"/>
    </row>
    <row r="52" spans="2:10" ht="15.75" customHeight="1" x14ac:dyDescent="0.35">
      <c r="B52" s="43" t="s">
        <v>61</v>
      </c>
      <c r="C52" s="65" t="s">
        <v>26</v>
      </c>
      <c r="D52" s="65" t="s">
        <v>50</v>
      </c>
      <c r="E52" s="67" t="s">
        <v>0</v>
      </c>
      <c r="F52" s="34"/>
      <c r="G52" s="74" t="s">
        <v>72</v>
      </c>
      <c r="H52" s="74"/>
      <c r="I52" s="74"/>
      <c r="J52" s="74"/>
    </row>
    <row r="53" spans="2:10" ht="15.75" customHeight="1" x14ac:dyDescent="0.35">
      <c r="B53" s="6" t="s">
        <v>64</v>
      </c>
      <c r="C53" s="30"/>
      <c r="D53" s="30"/>
      <c r="E53" s="31">
        <f t="shared" ref="E53:E59" si="4">C53-D53</f>
        <v>0</v>
      </c>
      <c r="F53" s="34"/>
      <c r="G53" s="74"/>
      <c r="H53" s="74"/>
      <c r="I53" s="74"/>
      <c r="J53" s="74"/>
    </row>
    <row r="54" spans="2:10" ht="15.75" customHeight="1" x14ac:dyDescent="0.35">
      <c r="B54" s="6" t="s">
        <v>53</v>
      </c>
      <c r="C54" s="30"/>
      <c r="D54" s="30"/>
      <c r="E54" s="31">
        <f t="shared" si="4"/>
        <v>0</v>
      </c>
      <c r="F54" s="34"/>
      <c r="G54" s="74"/>
      <c r="H54" s="74"/>
      <c r="I54" s="74"/>
      <c r="J54" s="74"/>
    </row>
    <row r="55" spans="2:10" ht="15.75" customHeight="1" x14ac:dyDescent="0.35">
      <c r="B55" s="6" t="s">
        <v>54</v>
      </c>
      <c r="C55" s="40"/>
      <c r="D55" s="40"/>
      <c r="E55" s="31">
        <f t="shared" si="4"/>
        <v>0</v>
      </c>
      <c r="F55" s="34"/>
      <c r="G55" s="74"/>
      <c r="H55" s="74"/>
      <c r="I55" s="74"/>
      <c r="J55" s="74"/>
    </row>
    <row r="56" spans="2:10" ht="15.75" customHeight="1" x14ac:dyDescent="0.35">
      <c r="B56" s="6" t="s">
        <v>66</v>
      </c>
      <c r="C56" s="40"/>
      <c r="D56" s="40"/>
      <c r="E56" s="31">
        <f t="shared" si="4"/>
        <v>0</v>
      </c>
      <c r="F56" s="34"/>
      <c r="G56" s="74"/>
      <c r="H56" s="74"/>
      <c r="I56" s="74"/>
      <c r="J56" s="74"/>
    </row>
    <row r="57" spans="2:10" ht="15.75" customHeight="1" x14ac:dyDescent="0.35">
      <c r="B57" s="6" t="s">
        <v>29</v>
      </c>
      <c r="C57" s="41"/>
      <c r="D57" s="41"/>
      <c r="E57" s="31">
        <f t="shared" si="4"/>
        <v>0</v>
      </c>
      <c r="F57" s="34"/>
      <c r="G57" s="74"/>
      <c r="H57" s="74"/>
      <c r="I57" s="74"/>
      <c r="J57" s="74"/>
    </row>
    <row r="58" spans="2:10" ht="15.75" customHeight="1" x14ac:dyDescent="0.35">
      <c r="B58" s="6" t="s">
        <v>65</v>
      </c>
      <c r="C58" s="40"/>
      <c r="D58" s="40"/>
      <c r="E58" s="31">
        <f t="shared" si="4"/>
        <v>0</v>
      </c>
      <c r="F58" s="34"/>
      <c r="G58" s="74"/>
      <c r="H58" s="74"/>
      <c r="I58" s="74"/>
      <c r="J58" s="74"/>
    </row>
    <row r="59" spans="2:10" ht="15.75" customHeight="1" x14ac:dyDescent="0.35">
      <c r="B59" s="6" t="s">
        <v>6</v>
      </c>
      <c r="C59" s="30"/>
      <c r="D59" s="30"/>
      <c r="E59" s="31">
        <f t="shared" si="4"/>
        <v>0</v>
      </c>
      <c r="G59" s="74"/>
      <c r="H59" s="74"/>
      <c r="I59" s="74"/>
      <c r="J59" s="74"/>
    </row>
    <row r="60" spans="2:10" ht="15.75" customHeight="1" x14ac:dyDescent="0.35">
      <c r="B60" s="50" t="s">
        <v>12</v>
      </c>
      <c r="C60" s="52">
        <f>SUM(C53:C59)</f>
        <v>0</v>
      </c>
      <c r="D60" s="52">
        <f>SUM(D53:D59)</f>
        <v>0</v>
      </c>
      <c r="E60" s="52">
        <f>SUM(E53:E59)</f>
        <v>0</v>
      </c>
      <c r="G60" s="74"/>
      <c r="H60" s="74"/>
      <c r="I60" s="74"/>
      <c r="J60" s="74"/>
    </row>
    <row r="61" spans="2:10" ht="15.75" customHeight="1" x14ac:dyDescent="0.35">
      <c r="B61" s="53" t="s">
        <v>22</v>
      </c>
      <c r="C61" s="54" t="e">
        <f>C60/$E$11</f>
        <v>#DIV/0!</v>
      </c>
      <c r="D61" s="54" t="e">
        <f>D60/$J$11</f>
        <v>#DIV/0!</v>
      </c>
      <c r="E61" s="55"/>
    </row>
  </sheetData>
  <mergeCells count="31">
    <mergeCell ref="H5:I5"/>
    <mergeCell ref="B1:J1"/>
    <mergeCell ref="B16:D17"/>
    <mergeCell ref="E16:E17"/>
    <mergeCell ref="J16:J17"/>
    <mergeCell ref="G16:I17"/>
    <mergeCell ref="J13:J14"/>
    <mergeCell ref="G13:I14"/>
    <mergeCell ref="H3:I3"/>
    <mergeCell ref="G3:G11"/>
    <mergeCell ref="B3:B11"/>
    <mergeCell ref="C3:D3"/>
    <mergeCell ref="B13:D14"/>
    <mergeCell ref="E13:E14"/>
    <mergeCell ref="H4:I4"/>
    <mergeCell ref="G52:J60"/>
    <mergeCell ref="K13:K14"/>
    <mergeCell ref="K16:K17"/>
    <mergeCell ref="L16:M17"/>
    <mergeCell ref="C4:D4"/>
    <mergeCell ref="C10:D10"/>
    <mergeCell ref="C9:D9"/>
    <mergeCell ref="C8:D8"/>
    <mergeCell ref="C7:D7"/>
    <mergeCell ref="C6:D6"/>
    <mergeCell ref="C5:D5"/>
    <mergeCell ref="H10:I10"/>
    <mergeCell ref="H9:I9"/>
    <mergeCell ref="H8:I8"/>
    <mergeCell ref="H7:I7"/>
    <mergeCell ref="H6:I6"/>
  </mergeCells>
  <phoneticPr fontId="2" type="noConversion"/>
  <printOptions horizontalCentered="1"/>
  <pageMargins left="0.25" right="0.25" top="0.25" bottom="0.25" header="0.5" footer="0.5"/>
  <pageSetup scale="61" orientation="portrait" r:id="rId1"/>
  <headerFooter alignWithMargins="0"/>
  <ignoredErrors>
    <ignoredError sqref="E35:E41 J39:J41 E46:E48 C42:D42 J23:J25 J47 J20:J2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Monthly Budget</vt:lpstr>
      <vt:lpstr>'Personal Monthly Budget'!Print_Area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Kassie</dc:creator>
  <cp:lastModifiedBy>lori</cp:lastModifiedBy>
  <cp:lastPrinted>2017-06-20T16:45:15Z</cp:lastPrinted>
  <dcterms:created xsi:type="dcterms:W3CDTF">2002-11-14T18:47:55Z</dcterms:created>
  <dcterms:modified xsi:type="dcterms:W3CDTF">2019-10-19T20:50:56Z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TC010233411033</vt:lpwstr>
  </property>
</Properties>
</file>